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l CBSE Data\CBSE All Details       Session (2025-26)\Affiliation Work\Students Data\"/>
    </mc:Choice>
  </mc:AlternateContent>
  <xr:revisionPtr revIDLastSave="0" documentId="13_ncr:1_{57DD80B3-1575-492A-A196-E1C438A4BB83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Sheet1!$B$16:$J$34</definedName>
  </definedNames>
  <calcPr calcId="181029"/>
</workbook>
</file>

<file path=xl/calcChain.xml><?xml version="1.0" encoding="utf-8"?>
<calcChain xmlns="http://schemas.openxmlformats.org/spreadsheetml/2006/main">
  <c r="I75" i="1" l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38" i="1" l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3" i="1" l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</calcChain>
</file>

<file path=xl/sharedStrings.xml><?xml version="1.0" encoding="utf-8"?>
<sst xmlns="http://schemas.openxmlformats.org/spreadsheetml/2006/main" count="102" uniqueCount="80">
  <si>
    <t xml:space="preserve">Board Result Analysis </t>
  </si>
  <si>
    <t xml:space="preserve">Class X </t>
  </si>
  <si>
    <t xml:space="preserve">Roll No. </t>
  </si>
  <si>
    <t xml:space="preserve">Name </t>
  </si>
  <si>
    <t>English</t>
  </si>
  <si>
    <t xml:space="preserve">Hindi </t>
  </si>
  <si>
    <t>Maths</t>
  </si>
  <si>
    <t xml:space="preserve">Science </t>
  </si>
  <si>
    <t>Sst</t>
  </si>
  <si>
    <t xml:space="preserve">Total </t>
  </si>
  <si>
    <t>Percentage</t>
  </si>
  <si>
    <t xml:space="preserve">SUN VALLEY THE SCHOOL BEGUN </t>
  </si>
  <si>
    <t>S.No.</t>
  </si>
  <si>
    <t>BHARAT DHAKER</t>
  </si>
  <si>
    <t>AADISH JAIN</t>
  </si>
  <si>
    <t>GARV KUMAWAT</t>
  </si>
  <si>
    <t>GARVITA JAIN</t>
  </si>
  <si>
    <t>HIRAL CHASTA</t>
  </si>
  <si>
    <t>ISHAN CHOUDHARY</t>
  </si>
  <si>
    <t>PALAK DHAKER</t>
  </si>
  <si>
    <t>UTKARSH JOSHI</t>
  </si>
  <si>
    <t>Session 2022-23</t>
  </si>
  <si>
    <t>Session 2023-24</t>
  </si>
  <si>
    <t>AAMISH NEELGAR</t>
  </si>
  <si>
    <t>AAYASHA BANU SHAH</t>
  </si>
  <si>
    <t>ANUSHKA BOHRA</t>
  </si>
  <si>
    <t>ARIHANT KUMAR BABEL</t>
  </si>
  <si>
    <t>BHAVESH GATTANI</t>
  </si>
  <si>
    <t>CHANCHAL PARWANI</t>
  </si>
  <si>
    <t>CHARMI CHOUDHARY</t>
  </si>
  <si>
    <t>DARSHAN PORWAL</t>
  </si>
  <si>
    <t>DIVYA LODHA</t>
  </si>
  <si>
    <t>HARSH JHANWAR</t>
  </si>
  <si>
    <t>HARSH NAGAR</t>
  </si>
  <si>
    <t>MANASVI NAGAR</t>
  </si>
  <si>
    <t>MAYANK LODHA</t>
  </si>
  <si>
    <t>MEHUL BHATT</t>
  </si>
  <si>
    <t>MUHAMMAD MUBASHSHIR</t>
  </si>
  <si>
    <t>NAITIK JAIN</t>
  </si>
  <si>
    <t>NARENDRA SINGH CHOUDHARY</t>
  </si>
  <si>
    <t>NEELAM KUMARI DHAKER</t>
  </si>
  <si>
    <t>RIDDHI PORWAL</t>
  </si>
  <si>
    <t>VARTIKA LAKHANI</t>
  </si>
  <si>
    <t>VITRAG PITLIYA</t>
  </si>
  <si>
    <t>YUVRAJ SURANA</t>
  </si>
  <si>
    <t>Session 2024-25</t>
  </si>
  <si>
    <t>ABEER MITTAL</t>
  </si>
  <si>
    <t>ANIK JAIN</t>
  </si>
  <si>
    <t>AYUSH SINGH</t>
  </si>
  <si>
    <t>LAKSHIT JAIN</t>
  </si>
  <si>
    <t>HIRAL JAILIA</t>
  </si>
  <si>
    <t>AARYAN VERMA</t>
  </si>
  <si>
    <t>AAYSHA JEENAT MANSURI</t>
  </si>
  <si>
    <t>ABHINAV KUMAR TELI</t>
  </si>
  <si>
    <t>ANSHUL JAIN</t>
  </si>
  <si>
    <t>APEKSHA JAIN</t>
  </si>
  <si>
    <t>ARNAV PORWAL</t>
  </si>
  <si>
    <t>ARYAN GATTANI</t>
  </si>
  <si>
    <t>CHANCHAL CHOUHAN</t>
  </si>
  <si>
    <t>DIVAS JAIN</t>
  </si>
  <si>
    <t>GARVIT DHAKER</t>
  </si>
  <si>
    <t>GARVIT JAIN</t>
  </si>
  <si>
    <t>GUNGUN CHOUDHARY</t>
  </si>
  <si>
    <t>HIMANSHI CHOUDHARY</t>
  </si>
  <si>
    <t>KRITIKA VYAS</t>
  </si>
  <si>
    <t>LAKSHYA LAKHANI</t>
  </si>
  <si>
    <t>MAHIT JAIN</t>
  </si>
  <si>
    <t>NAMAN JAIN</t>
  </si>
  <si>
    <t>PRINCE SONI</t>
  </si>
  <si>
    <t>RADHIKA DHAKER</t>
  </si>
  <si>
    <t>RAGHAV PORWAL</t>
  </si>
  <si>
    <t>REHANSHI SODANI</t>
  </si>
  <si>
    <t>SHAFA AT ALI</t>
  </si>
  <si>
    <t>SHAHID KHAN PATHAN</t>
  </si>
  <si>
    <t>VAISHNAVI KANWAR CHUNDAWAT</t>
  </si>
  <si>
    <t>VANDANA DHAKER</t>
  </si>
  <si>
    <t>VIDHI JAIN</t>
  </si>
  <si>
    <t>ZULFI HAIDER QURESHI</t>
  </si>
  <si>
    <t>MUDIT SURANA</t>
  </si>
  <si>
    <t>TANMAY SALVI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</si>
</sst>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showGridLines="0" tabSelected="1" view="pageBreakPreview" zoomScale="55" zoomScaleSheetLayoutView="55" workbookViewId="0">
      <selection activeCell="C65" sqref="C65"/>
    </sheetView>
  </sheetViews>
  <sheetFormatPr defaultRowHeight="15.05" x14ac:dyDescent="0.3"/>
  <cols>
    <col min="1" max="1" width="5.88671875" bestFit="1" customWidth="1"/>
    <col min="2" max="2" width="11.109375" bestFit="1" customWidth="1"/>
    <col min="3" max="3" width="30.6640625" bestFit="1" customWidth="1"/>
    <col min="4" max="9" width="9.33203125" bestFit="1" customWidth="1"/>
    <col min="10" max="10" width="11.109375" bestFit="1" customWidth="1"/>
  </cols>
  <sheetData>
    <row r="1" spans="1:10" x14ac:dyDescent="0.3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3">
      <c r="A3" s="6" t="s">
        <v>21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3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3">
      <c r="A5" s="4" t="s">
        <v>12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</row>
    <row r="6" spans="1:10" x14ac:dyDescent="0.3">
      <c r="A6" s="5">
        <v>1</v>
      </c>
      <c r="B6" s="9">
        <v>11157165</v>
      </c>
      <c r="C6" s="9" t="s">
        <v>14</v>
      </c>
      <c r="D6" s="10">
        <v>71</v>
      </c>
      <c r="E6" s="1">
        <v>84</v>
      </c>
      <c r="F6" s="1">
        <v>84</v>
      </c>
      <c r="G6" s="1">
        <v>94</v>
      </c>
      <c r="H6" s="1">
        <v>89</v>
      </c>
      <c r="I6" s="3">
        <f t="shared" ref="I6:I13" si="0">SUM(D6:H6)</f>
        <v>422</v>
      </c>
      <c r="J6" s="1">
        <f t="shared" ref="J6:J13" si="1">I6/500*100</f>
        <v>84.399999999999991</v>
      </c>
    </row>
    <row r="7" spans="1:10" x14ac:dyDescent="0.3">
      <c r="A7" s="5">
        <v>2</v>
      </c>
      <c r="B7" s="9">
        <v>11157166</v>
      </c>
      <c r="C7" s="9" t="s">
        <v>13</v>
      </c>
      <c r="D7" s="10">
        <v>40</v>
      </c>
      <c r="E7" s="1">
        <v>41</v>
      </c>
      <c r="F7" s="1">
        <v>35</v>
      </c>
      <c r="G7" s="1">
        <v>39</v>
      </c>
      <c r="H7" s="1">
        <v>50</v>
      </c>
      <c r="I7" s="3">
        <f t="shared" si="0"/>
        <v>205</v>
      </c>
      <c r="J7" s="1">
        <f t="shared" si="1"/>
        <v>41</v>
      </c>
    </row>
    <row r="8" spans="1:10" x14ac:dyDescent="0.3">
      <c r="A8" s="5">
        <v>3</v>
      </c>
      <c r="B8" s="9">
        <v>11157167</v>
      </c>
      <c r="C8" s="9" t="s">
        <v>15</v>
      </c>
      <c r="D8" s="10">
        <v>59</v>
      </c>
      <c r="E8" s="1">
        <v>62</v>
      </c>
      <c r="F8" s="1">
        <v>51</v>
      </c>
      <c r="G8" s="1">
        <v>43</v>
      </c>
      <c r="H8" s="1">
        <v>52</v>
      </c>
      <c r="I8" s="3">
        <f t="shared" si="0"/>
        <v>267</v>
      </c>
      <c r="J8" s="1">
        <f t="shared" si="1"/>
        <v>53.400000000000006</v>
      </c>
    </row>
    <row r="9" spans="1:10" x14ac:dyDescent="0.3">
      <c r="A9" s="5">
        <v>4</v>
      </c>
      <c r="B9" s="9">
        <v>11157168</v>
      </c>
      <c r="C9" s="9" t="s">
        <v>16</v>
      </c>
      <c r="D9" s="10">
        <v>70</v>
      </c>
      <c r="E9" s="1">
        <v>78</v>
      </c>
      <c r="F9" s="1">
        <v>62</v>
      </c>
      <c r="G9" s="1">
        <v>63</v>
      </c>
      <c r="H9" s="1">
        <v>63</v>
      </c>
      <c r="I9" s="3">
        <f t="shared" si="0"/>
        <v>336</v>
      </c>
      <c r="J9" s="1">
        <f t="shared" si="1"/>
        <v>67.2</v>
      </c>
    </row>
    <row r="10" spans="1:10" x14ac:dyDescent="0.3">
      <c r="A10" s="5">
        <v>5</v>
      </c>
      <c r="B10" s="9">
        <v>11157169</v>
      </c>
      <c r="C10" s="9" t="s">
        <v>17</v>
      </c>
      <c r="D10" s="10">
        <v>64</v>
      </c>
      <c r="E10" s="1">
        <v>73</v>
      </c>
      <c r="F10" s="1">
        <v>50</v>
      </c>
      <c r="G10" s="1">
        <v>60</v>
      </c>
      <c r="H10" s="1">
        <v>73</v>
      </c>
      <c r="I10" s="3">
        <f t="shared" si="0"/>
        <v>320</v>
      </c>
      <c r="J10" s="1">
        <f t="shared" si="1"/>
        <v>64</v>
      </c>
    </row>
    <row r="11" spans="1:10" x14ac:dyDescent="0.3">
      <c r="A11" s="5">
        <v>6</v>
      </c>
      <c r="B11" s="9">
        <v>11157170</v>
      </c>
      <c r="C11" s="9" t="s">
        <v>18</v>
      </c>
      <c r="D11" s="10">
        <v>48</v>
      </c>
      <c r="E11" s="1">
        <v>58</v>
      </c>
      <c r="F11" s="1">
        <v>40</v>
      </c>
      <c r="G11" s="1">
        <v>51</v>
      </c>
      <c r="H11" s="1">
        <v>50</v>
      </c>
      <c r="I11" s="3">
        <f t="shared" si="0"/>
        <v>247</v>
      </c>
      <c r="J11" s="1">
        <f t="shared" si="1"/>
        <v>49.4</v>
      </c>
    </row>
    <row r="12" spans="1:10" x14ac:dyDescent="0.3">
      <c r="A12" s="5">
        <v>7</v>
      </c>
      <c r="B12" s="9">
        <v>11157171</v>
      </c>
      <c r="C12" s="9" t="s">
        <v>19</v>
      </c>
      <c r="D12" s="10">
        <v>64</v>
      </c>
      <c r="E12" s="1">
        <v>84</v>
      </c>
      <c r="F12" s="1">
        <v>61</v>
      </c>
      <c r="G12" s="1">
        <v>72</v>
      </c>
      <c r="H12" s="1">
        <v>71</v>
      </c>
      <c r="I12" s="3">
        <f t="shared" si="0"/>
        <v>352</v>
      </c>
      <c r="J12" s="1">
        <f t="shared" si="1"/>
        <v>70.399999999999991</v>
      </c>
    </row>
    <row r="13" spans="1:10" x14ac:dyDescent="0.3">
      <c r="A13" s="5">
        <v>8</v>
      </c>
      <c r="B13" s="9">
        <v>11157172</v>
      </c>
      <c r="C13" s="9" t="s">
        <v>20</v>
      </c>
      <c r="D13" s="10">
        <v>86</v>
      </c>
      <c r="E13" s="1">
        <v>78</v>
      </c>
      <c r="F13" s="1">
        <v>64</v>
      </c>
      <c r="G13" s="1">
        <v>71</v>
      </c>
      <c r="H13" s="1">
        <v>78</v>
      </c>
      <c r="I13" s="3">
        <f t="shared" si="0"/>
        <v>377</v>
      </c>
      <c r="J13" s="1">
        <f t="shared" si="1"/>
        <v>75.400000000000006</v>
      </c>
    </row>
    <row r="14" spans="1:10" x14ac:dyDescent="0.3">
      <c r="A14" s="7" t="s">
        <v>22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x14ac:dyDescent="0.3">
      <c r="A15" s="6" t="s">
        <v>1</v>
      </c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3">
      <c r="A16" s="4" t="s">
        <v>12</v>
      </c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  <c r="H16" s="2" t="s">
        <v>8</v>
      </c>
      <c r="I16" s="2" t="s">
        <v>9</v>
      </c>
      <c r="J16" s="2" t="s">
        <v>10</v>
      </c>
    </row>
    <row r="17" spans="1:10" x14ac:dyDescent="0.3">
      <c r="A17" s="5">
        <v>1</v>
      </c>
      <c r="B17" s="9">
        <v>11161918</v>
      </c>
      <c r="C17" s="11" t="s">
        <v>23</v>
      </c>
      <c r="D17" s="10">
        <v>46</v>
      </c>
      <c r="E17" s="10">
        <v>67</v>
      </c>
      <c r="F17" s="1">
        <v>40</v>
      </c>
      <c r="G17" s="1">
        <v>41</v>
      </c>
      <c r="H17" s="1">
        <v>57</v>
      </c>
      <c r="I17" s="3">
        <f t="shared" ref="I17:I38" si="2">SUM(D17:H17)</f>
        <v>251</v>
      </c>
      <c r="J17" s="1">
        <f t="shared" ref="J17:J38" si="3">I17/500*100</f>
        <v>50.2</v>
      </c>
    </row>
    <row r="18" spans="1:10" x14ac:dyDescent="0.3">
      <c r="A18" s="5">
        <v>2</v>
      </c>
      <c r="B18" s="9">
        <v>11161919</v>
      </c>
      <c r="C18" s="11" t="s">
        <v>24</v>
      </c>
      <c r="D18" s="10">
        <v>67</v>
      </c>
      <c r="E18" s="10">
        <v>65</v>
      </c>
      <c r="F18" s="1">
        <v>41</v>
      </c>
      <c r="G18" s="1">
        <v>41</v>
      </c>
      <c r="H18" s="1">
        <v>60</v>
      </c>
      <c r="I18" s="3">
        <f t="shared" si="2"/>
        <v>274</v>
      </c>
      <c r="J18" s="1">
        <f t="shared" si="3"/>
        <v>54.800000000000004</v>
      </c>
    </row>
    <row r="19" spans="1:10" x14ac:dyDescent="0.3">
      <c r="A19" s="5">
        <v>3</v>
      </c>
      <c r="B19" s="9">
        <v>11161920</v>
      </c>
      <c r="C19" s="11" t="s">
        <v>25</v>
      </c>
      <c r="D19" s="10">
        <v>84</v>
      </c>
      <c r="E19" s="10">
        <v>90</v>
      </c>
      <c r="F19" s="1">
        <v>84</v>
      </c>
      <c r="G19" s="1">
        <v>95</v>
      </c>
      <c r="H19" s="1">
        <v>97</v>
      </c>
      <c r="I19" s="3">
        <f t="shared" si="2"/>
        <v>450</v>
      </c>
      <c r="J19" s="1">
        <f t="shared" si="3"/>
        <v>90</v>
      </c>
    </row>
    <row r="20" spans="1:10" x14ac:dyDescent="0.3">
      <c r="A20" s="5">
        <v>4</v>
      </c>
      <c r="B20" s="9">
        <v>11161921</v>
      </c>
      <c r="C20" s="11" t="s">
        <v>26</v>
      </c>
      <c r="D20" s="10">
        <v>90</v>
      </c>
      <c r="E20" s="10">
        <v>94</v>
      </c>
      <c r="F20" s="1">
        <v>79</v>
      </c>
      <c r="G20" s="1">
        <v>95</v>
      </c>
      <c r="H20" s="1">
        <v>88</v>
      </c>
      <c r="I20" s="3">
        <f t="shared" si="2"/>
        <v>446</v>
      </c>
      <c r="J20" s="1">
        <f t="shared" si="3"/>
        <v>89.2</v>
      </c>
    </row>
    <row r="21" spans="1:10" x14ac:dyDescent="0.3">
      <c r="A21" s="5">
        <v>5</v>
      </c>
      <c r="B21" s="9">
        <v>11161922</v>
      </c>
      <c r="C21" s="11" t="s">
        <v>27</v>
      </c>
      <c r="D21" s="10">
        <v>83</v>
      </c>
      <c r="E21" s="10">
        <v>75</v>
      </c>
      <c r="F21" s="1">
        <v>80</v>
      </c>
      <c r="G21" s="1">
        <v>67</v>
      </c>
      <c r="H21" s="1">
        <v>67</v>
      </c>
      <c r="I21" s="3">
        <f t="shared" si="2"/>
        <v>372</v>
      </c>
      <c r="J21" s="1">
        <f t="shared" si="3"/>
        <v>74.400000000000006</v>
      </c>
    </row>
    <row r="22" spans="1:10" x14ac:dyDescent="0.3">
      <c r="A22" s="5">
        <v>6</v>
      </c>
      <c r="B22" s="9">
        <v>11161923</v>
      </c>
      <c r="C22" s="11" t="s">
        <v>28</v>
      </c>
      <c r="D22" s="10">
        <v>68</v>
      </c>
      <c r="E22" s="10">
        <v>68</v>
      </c>
      <c r="F22" s="1">
        <v>40</v>
      </c>
      <c r="G22" s="1">
        <v>55</v>
      </c>
      <c r="H22" s="1">
        <v>62</v>
      </c>
      <c r="I22" s="3">
        <f t="shared" si="2"/>
        <v>293</v>
      </c>
      <c r="J22" s="1">
        <f t="shared" si="3"/>
        <v>58.599999999999994</v>
      </c>
    </row>
    <row r="23" spans="1:10" x14ac:dyDescent="0.3">
      <c r="A23" s="5">
        <v>7</v>
      </c>
      <c r="B23" s="9">
        <v>11161924</v>
      </c>
      <c r="C23" s="11" t="s">
        <v>29</v>
      </c>
      <c r="D23" s="10">
        <v>74</v>
      </c>
      <c r="E23" s="10">
        <v>89</v>
      </c>
      <c r="F23" s="1">
        <v>59</v>
      </c>
      <c r="G23" s="1">
        <v>92</v>
      </c>
      <c r="H23" s="1">
        <v>76</v>
      </c>
      <c r="I23" s="3">
        <f t="shared" si="2"/>
        <v>390</v>
      </c>
      <c r="J23" s="1">
        <f t="shared" si="3"/>
        <v>78</v>
      </c>
    </row>
    <row r="24" spans="1:10" x14ac:dyDescent="0.3">
      <c r="A24" s="5">
        <v>8</v>
      </c>
      <c r="B24" s="9">
        <v>11161925</v>
      </c>
      <c r="C24" s="11" t="s">
        <v>30</v>
      </c>
      <c r="D24" s="10">
        <v>68</v>
      </c>
      <c r="E24" s="10">
        <v>74</v>
      </c>
      <c r="F24" s="1">
        <v>96</v>
      </c>
      <c r="G24" s="1">
        <v>86</v>
      </c>
      <c r="H24" s="1">
        <v>83</v>
      </c>
      <c r="I24" s="3">
        <f t="shared" si="2"/>
        <v>407</v>
      </c>
      <c r="J24" s="1">
        <f t="shared" si="3"/>
        <v>81.399999999999991</v>
      </c>
    </row>
    <row r="25" spans="1:10" x14ac:dyDescent="0.3">
      <c r="A25" s="5">
        <v>9</v>
      </c>
      <c r="B25" s="9">
        <v>11161926</v>
      </c>
      <c r="C25" s="11" t="s">
        <v>31</v>
      </c>
      <c r="D25" s="1">
        <v>80</v>
      </c>
      <c r="E25" s="1">
        <v>88</v>
      </c>
      <c r="F25" s="1">
        <v>66</v>
      </c>
      <c r="G25" s="1">
        <v>86</v>
      </c>
      <c r="H25" s="1">
        <v>90</v>
      </c>
      <c r="I25" s="3">
        <f t="shared" si="2"/>
        <v>410</v>
      </c>
      <c r="J25" s="1">
        <f t="shared" si="3"/>
        <v>82</v>
      </c>
    </row>
    <row r="26" spans="1:10" x14ac:dyDescent="0.3">
      <c r="A26" s="5">
        <v>10</v>
      </c>
      <c r="B26" s="9">
        <v>11161927</v>
      </c>
      <c r="C26" s="11" t="s">
        <v>32</v>
      </c>
      <c r="D26" s="1">
        <v>92</v>
      </c>
      <c r="E26" s="1">
        <v>77</v>
      </c>
      <c r="F26" s="1">
        <v>85</v>
      </c>
      <c r="G26" s="1">
        <v>95</v>
      </c>
      <c r="H26" s="1">
        <v>79</v>
      </c>
      <c r="I26" s="3">
        <f t="shared" si="2"/>
        <v>428</v>
      </c>
      <c r="J26" s="1">
        <f t="shared" si="3"/>
        <v>85.6</v>
      </c>
    </row>
    <row r="27" spans="1:10" x14ac:dyDescent="0.3">
      <c r="A27" s="5">
        <v>11</v>
      </c>
      <c r="B27" s="9">
        <v>11161928</v>
      </c>
      <c r="C27" s="11" t="s">
        <v>33</v>
      </c>
      <c r="D27" s="1">
        <v>80</v>
      </c>
      <c r="E27" s="1">
        <v>83</v>
      </c>
      <c r="F27" s="1">
        <v>62</v>
      </c>
      <c r="G27" s="1">
        <v>89</v>
      </c>
      <c r="H27" s="1">
        <v>85</v>
      </c>
      <c r="I27" s="3">
        <f t="shared" si="2"/>
        <v>399</v>
      </c>
      <c r="J27" s="1">
        <f t="shared" si="3"/>
        <v>79.800000000000011</v>
      </c>
    </row>
    <row r="28" spans="1:10" x14ac:dyDescent="0.3">
      <c r="A28" s="5">
        <v>12</v>
      </c>
      <c r="B28" s="9">
        <v>11161929</v>
      </c>
      <c r="C28" s="11" t="s">
        <v>34</v>
      </c>
      <c r="D28" s="1">
        <v>72</v>
      </c>
      <c r="E28" s="1">
        <v>87</v>
      </c>
      <c r="F28" s="1">
        <v>63</v>
      </c>
      <c r="G28" s="1">
        <v>91</v>
      </c>
      <c r="H28" s="1">
        <v>92</v>
      </c>
      <c r="I28" s="3">
        <f t="shared" si="2"/>
        <v>405</v>
      </c>
      <c r="J28" s="1">
        <f t="shared" si="3"/>
        <v>81</v>
      </c>
    </row>
    <row r="29" spans="1:10" x14ac:dyDescent="0.3">
      <c r="A29" s="5">
        <v>13</v>
      </c>
      <c r="B29" s="9">
        <v>11161930</v>
      </c>
      <c r="C29" s="11" t="s">
        <v>35</v>
      </c>
      <c r="D29" s="1">
        <v>41</v>
      </c>
      <c r="E29" s="1">
        <v>57</v>
      </c>
      <c r="F29" s="1">
        <v>65</v>
      </c>
      <c r="G29" s="1">
        <v>60</v>
      </c>
      <c r="H29" s="1">
        <v>56</v>
      </c>
      <c r="I29" s="3">
        <f t="shared" si="2"/>
        <v>279</v>
      </c>
      <c r="J29" s="1">
        <f t="shared" si="3"/>
        <v>55.800000000000004</v>
      </c>
    </row>
    <row r="30" spans="1:10" x14ac:dyDescent="0.3">
      <c r="A30" s="5">
        <v>14</v>
      </c>
      <c r="B30" s="9">
        <v>11161931</v>
      </c>
      <c r="C30" s="11" t="s">
        <v>36</v>
      </c>
      <c r="D30" s="1">
        <v>80</v>
      </c>
      <c r="E30" s="1">
        <v>85</v>
      </c>
      <c r="F30" s="1">
        <v>84</v>
      </c>
      <c r="G30" s="1">
        <v>95</v>
      </c>
      <c r="H30" s="1">
        <v>92</v>
      </c>
      <c r="I30" s="3">
        <f t="shared" si="2"/>
        <v>436</v>
      </c>
      <c r="J30" s="1">
        <f t="shared" si="3"/>
        <v>87.2</v>
      </c>
    </row>
    <row r="31" spans="1:10" x14ac:dyDescent="0.3">
      <c r="A31" s="5">
        <v>15</v>
      </c>
      <c r="B31" s="9">
        <v>11161932</v>
      </c>
      <c r="C31" s="11" t="s">
        <v>37</v>
      </c>
      <c r="D31" s="1">
        <v>72</v>
      </c>
      <c r="E31" s="1">
        <v>81</v>
      </c>
      <c r="F31" s="1">
        <v>49</v>
      </c>
      <c r="G31" s="1">
        <v>70</v>
      </c>
      <c r="H31" s="1">
        <v>77</v>
      </c>
      <c r="I31" s="3">
        <f t="shared" si="2"/>
        <v>349</v>
      </c>
      <c r="J31" s="1">
        <f t="shared" si="3"/>
        <v>69.8</v>
      </c>
    </row>
    <row r="32" spans="1:10" x14ac:dyDescent="0.3">
      <c r="A32" s="5">
        <v>16</v>
      </c>
      <c r="B32" s="9">
        <v>11161933</v>
      </c>
      <c r="C32" s="11" t="s">
        <v>38</v>
      </c>
      <c r="D32" s="1">
        <v>36</v>
      </c>
      <c r="E32" s="1">
        <v>51</v>
      </c>
      <c r="F32" s="1">
        <v>59</v>
      </c>
      <c r="G32" s="1">
        <v>60</v>
      </c>
      <c r="H32" s="1">
        <v>57</v>
      </c>
      <c r="I32" s="3">
        <f t="shared" si="2"/>
        <v>263</v>
      </c>
      <c r="J32" s="1">
        <f t="shared" si="3"/>
        <v>52.6</v>
      </c>
    </row>
    <row r="33" spans="1:10" x14ac:dyDescent="0.3">
      <c r="A33" s="5">
        <v>17</v>
      </c>
      <c r="B33" s="9">
        <v>11161934</v>
      </c>
      <c r="C33" s="11" t="s">
        <v>39</v>
      </c>
      <c r="D33" s="1">
        <v>86</v>
      </c>
      <c r="E33" s="1">
        <v>79</v>
      </c>
      <c r="F33" s="1">
        <v>82</v>
      </c>
      <c r="G33" s="1">
        <v>85</v>
      </c>
      <c r="H33" s="1">
        <v>88</v>
      </c>
      <c r="I33" s="3">
        <f t="shared" si="2"/>
        <v>420</v>
      </c>
      <c r="J33" s="1">
        <f t="shared" si="3"/>
        <v>84</v>
      </c>
    </row>
    <row r="34" spans="1:10" x14ac:dyDescent="0.3">
      <c r="A34" s="5">
        <v>18</v>
      </c>
      <c r="B34" s="9">
        <v>11161935</v>
      </c>
      <c r="C34" s="11" t="s">
        <v>40</v>
      </c>
      <c r="D34" s="1">
        <v>80</v>
      </c>
      <c r="E34" s="1">
        <v>87</v>
      </c>
      <c r="F34" s="1">
        <v>64</v>
      </c>
      <c r="G34" s="1">
        <v>87</v>
      </c>
      <c r="H34" s="1">
        <v>91</v>
      </c>
      <c r="I34" s="3">
        <f t="shared" si="2"/>
        <v>409</v>
      </c>
      <c r="J34" s="1">
        <f t="shared" si="3"/>
        <v>81.8</v>
      </c>
    </row>
    <row r="35" spans="1:10" x14ac:dyDescent="0.3">
      <c r="A35" s="5">
        <v>19</v>
      </c>
      <c r="B35" s="9">
        <v>11161936</v>
      </c>
      <c r="C35" s="11" t="s">
        <v>41</v>
      </c>
      <c r="D35" s="1">
        <v>76</v>
      </c>
      <c r="E35" s="1">
        <v>66</v>
      </c>
      <c r="F35" s="1">
        <v>72</v>
      </c>
      <c r="G35" s="1">
        <v>76</v>
      </c>
      <c r="H35" s="1">
        <v>89</v>
      </c>
      <c r="I35" s="3">
        <f t="shared" si="2"/>
        <v>379</v>
      </c>
      <c r="J35" s="1">
        <f t="shared" si="3"/>
        <v>75.8</v>
      </c>
    </row>
    <row r="36" spans="1:10" x14ac:dyDescent="0.3">
      <c r="A36" s="5">
        <v>20</v>
      </c>
      <c r="B36" s="9">
        <v>11161937</v>
      </c>
      <c r="C36" s="11" t="s">
        <v>42</v>
      </c>
      <c r="D36" s="1">
        <v>83</v>
      </c>
      <c r="E36" s="1">
        <v>83</v>
      </c>
      <c r="F36" s="1">
        <v>93</v>
      </c>
      <c r="G36" s="1">
        <v>88</v>
      </c>
      <c r="H36" s="1">
        <v>88</v>
      </c>
      <c r="I36" s="3">
        <f t="shared" si="2"/>
        <v>435</v>
      </c>
      <c r="J36" s="1">
        <f t="shared" si="3"/>
        <v>87</v>
      </c>
    </row>
    <row r="37" spans="1:10" x14ac:dyDescent="0.3">
      <c r="A37" s="5">
        <v>21</v>
      </c>
      <c r="B37" s="9">
        <v>11161938</v>
      </c>
      <c r="C37" s="11" t="s">
        <v>43</v>
      </c>
      <c r="D37" s="1">
        <v>66</v>
      </c>
      <c r="E37" s="1">
        <v>88</v>
      </c>
      <c r="F37" s="1">
        <v>89</v>
      </c>
      <c r="G37" s="1">
        <v>90</v>
      </c>
      <c r="H37" s="1">
        <v>87</v>
      </c>
      <c r="I37" s="3">
        <f t="shared" si="2"/>
        <v>420</v>
      </c>
      <c r="J37" s="1">
        <f t="shared" si="3"/>
        <v>84</v>
      </c>
    </row>
    <row r="38" spans="1:10" x14ac:dyDescent="0.3">
      <c r="A38" s="5">
        <v>22</v>
      </c>
      <c r="B38" s="9">
        <v>11161939</v>
      </c>
      <c r="C38" s="11" t="s">
        <v>44</v>
      </c>
      <c r="D38" s="1">
        <v>55</v>
      </c>
      <c r="E38" s="1">
        <v>68</v>
      </c>
      <c r="F38" s="1">
        <v>52</v>
      </c>
      <c r="G38" s="1">
        <v>55</v>
      </c>
      <c r="H38" s="1">
        <v>65</v>
      </c>
      <c r="I38" s="3">
        <f t="shared" si="2"/>
        <v>295</v>
      </c>
      <c r="J38" s="1">
        <f t="shared" si="3"/>
        <v>59</v>
      </c>
    </row>
    <row r="39" spans="1:10" x14ac:dyDescent="0.3">
      <c r="A39" s="7" t="s">
        <v>45</v>
      </c>
      <c r="B39" s="7"/>
      <c r="C39" s="7"/>
      <c r="D39" s="7"/>
      <c r="E39" s="7"/>
      <c r="F39" s="7"/>
      <c r="G39" s="7"/>
      <c r="H39" s="7"/>
      <c r="I39" s="7"/>
      <c r="J39" s="7"/>
    </row>
    <row r="40" spans="1:10" x14ac:dyDescent="0.3">
      <c r="A40" s="8" t="s">
        <v>1</v>
      </c>
      <c r="B40" s="8"/>
      <c r="C40" s="8"/>
      <c r="D40" s="8"/>
      <c r="E40" s="8"/>
      <c r="F40" s="8"/>
      <c r="G40" s="8"/>
      <c r="H40" s="8"/>
      <c r="I40" s="8"/>
      <c r="J40" s="8"/>
    </row>
    <row r="41" spans="1:10" x14ac:dyDescent="0.3">
      <c r="A41" s="4" t="s">
        <v>12</v>
      </c>
      <c r="B41" s="2" t="s">
        <v>2</v>
      </c>
      <c r="C41" s="2" t="s">
        <v>3</v>
      </c>
      <c r="D41" s="2" t="s">
        <v>4</v>
      </c>
      <c r="E41" s="2" t="s">
        <v>5</v>
      </c>
      <c r="F41" s="2" t="s">
        <v>6</v>
      </c>
      <c r="G41" s="2" t="s">
        <v>7</v>
      </c>
      <c r="H41" s="2" t="s">
        <v>8</v>
      </c>
      <c r="I41" s="2" t="s">
        <v>9</v>
      </c>
      <c r="J41" s="2" t="s">
        <v>10</v>
      </c>
    </row>
    <row r="42" spans="1:10" x14ac:dyDescent="0.3">
      <c r="A42" s="5">
        <v>1</v>
      </c>
      <c r="B42" s="9">
        <v>11165680</v>
      </c>
      <c r="C42" s="12" t="s">
        <v>46</v>
      </c>
      <c r="D42" s="10">
        <v>95</v>
      </c>
      <c r="E42" s="10">
        <v>88</v>
      </c>
      <c r="F42" s="1">
        <v>88</v>
      </c>
      <c r="G42" s="1">
        <v>90</v>
      </c>
      <c r="H42" s="1">
        <v>86</v>
      </c>
      <c r="I42" s="3">
        <f t="shared" ref="I42:I75" si="4">SUM(D42:H42)</f>
        <v>447</v>
      </c>
      <c r="J42" s="1">
        <f t="shared" ref="J42:J75" si="5">I42/500*100</f>
        <v>89.4</v>
      </c>
    </row>
    <row r="43" spans="1:10" x14ac:dyDescent="0.3">
      <c r="A43" s="5">
        <v>2</v>
      </c>
      <c r="B43" s="9">
        <v>11165681</v>
      </c>
      <c r="C43" s="12" t="s">
        <v>47</v>
      </c>
      <c r="D43" s="10">
        <v>56</v>
      </c>
      <c r="E43" s="10">
        <v>57</v>
      </c>
      <c r="F43" s="1">
        <v>62</v>
      </c>
      <c r="G43" s="1">
        <v>44</v>
      </c>
      <c r="H43" s="1">
        <v>52</v>
      </c>
      <c r="I43" s="3">
        <f t="shared" si="4"/>
        <v>271</v>
      </c>
      <c r="J43" s="1">
        <f t="shared" si="5"/>
        <v>54.2</v>
      </c>
    </row>
    <row r="44" spans="1:10" x14ac:dyDescent="0.3">
      <c r="A44" s="5">
        <v>3</v>
      </c>
      <c r="B44" s="9">
        <v>11165682</v>
      </c>
      <c r="C44" s="12" t="s">
        <v>48</v>
      </c>
      <c r="D44" s="10">
        <v>90</v>
      </c>
      <c r="E44" s="10">
        <v>87</v>
      </c>
      <c r="F44" s="1">
        <v>81</v>
      </c>
      <c r="G44" s="1">
        <v>87</v>
      </c>
      <c r="H44" s="1">
        <v>87</v>
      </c>
      <c r="I44" s="3">
        <f t="shared" si="4"/>
        <v>432</v>
      </c>
      <c r="J44" s="1">
        <f t="shared" si="5"/>
        <v>86.4</v>
      </c>
    </row>
    <row r="45" spans="1:10" x14ac:dyDescent="0.3">
      <c r="A45" s="5">
        <v>4</v>
      </c>
      <c r="B45" s="9">
        <v>11165683</v>
      </c>
      <c r="C45" s="12" t="s">
        <v>49</v>
      </c>
      <c r="D45" s="10">
        <v>83</v>
      </c>
      <c r="E45" s="10">
        <v>78</v>
      </c>
      <c r="F45" s="1">
        <v>70</v>
      </c>
      <c r="G45" s="1">
        <v>61</v>
      </c>
      <c r="H45" s="1">
        <v>67</v>
      </c>
      <c r="I45" s="3">
        <f t="shared" si="4"/>
        <v>359</v>
      </c>
      <c r="J45" s="1">
        <f t="shared" si="5"/>
        <v>71.8</v>
      </c>
    </row>
    <row r="46" spans="1:10" x14ac:dyDescent="0.3">
      <c r="A46" s="5">
        <v>5</v>
      </c>
      <c r="B46" s="9">
        <v>11165684</v>
      </c>
      <c r="C46" s="12" t="s">
        <v>50</v>
      </c>
      <c r="D46" s="10">
        <v>90</v>
      </c>
      <c r="E46" s="10">
        <v>89</v>
      </c>
      <c r="F46" s="1">
        <v>55</v>
      </c>
      <c r="G46" s="1">
        <v>74</v>
      </c>
      <c r="H46" s="1">
        <v>84</v>
      </c>
      <c r="I46" s="3">
        <f t="shared" si="4"/>
        <v>392</v>
      </c>
      <c r="J46" s="1">
        <f t="shared" si="5"/>
        <v>78.400000000000006</v>
      </c>
    </row>
    <row r="47" spans="1:10" x14ac:dyDescent="0.3">
      <c r="A47" s="5">
        <v>6</v>
      </c>
      <c r="B47" s="9">
        <v>11165685</v>
      </c>
      <c r="C47" s="12" t="s">
        <v>51</v>
      </c>
      <c r="D47" s="10">
        <v>59</v>
      </c>
      <c r="E47" s="10">
        <v>77</v>
      </c>
      <c r="F47" s="1">
        <v>48</v>
      </c>
      <c r="G47" s="1">
        <v>40</v>
      </c>
      <c r="H47" s="1">
        <v>68</v>
      </c>
      <c r="I47" s="3">
        <f t="shared" si="4"/>
        <v>292</v>
      </c>
      <c r="J47" s="1">
        <f t="shared" si="5"/>
        <v>58.4</v>
      </c>
    </row>
    <row r="48" spans="1:10" x14ac:dyDescent="0.3">
      <c r="A48" s="5">
        <v>7</v>
      </c>
      <c r="B48" s="9">
        <v>11165686</v>
      </c>
      <c r="C48" s="12" t="s">
        <v>52</v>
      </c>
      <c r="D48" s="10">
        <v>52</v>
      </c>
      <c r="E48" s="10">
        <v>62</v>
      </c>
      <c r="F48" s="1">
        <v>35</v>
      </c>
      <c r="G48" s="1">
        <v>33</v>
      </c>
      <c r="H48" s="1">
        <v>50</v>
      </c>
      <c r="I48" s="3">
        <f t="shared" si="4"/>
        <v>232</v>
      </c>
      <c r="J48" s="1">
        <f t="shared" si="5"/>
        <v>46.400000000000006</v>
      </c>
    </row>
    <row r="49" spans="1:10" x14ac:dyDescent="0.3">
      <c r="A49" s="5">
        <v>8</v>
      </c>
      <c r="B49" s="9">
        <v>11165687</v>
      </c>
      <c r="C49" s="12" t="s">
        <v>53</v>
      </c>
      <c r="D49" s="10">
        <v>45</v>
      </c>
      <c r="E49" s="10">
        <v>46</v>
      </c>
      <c r="F49" s="13">
        <v>27</v>
      </c>
      <c r="G49" s="1">
        <v>34</v>
      </c>
      <c r="H49" s="1">
        <v>41</v>
      </c>
      <c r="I49" s="3">
        <f t="shared" si="4"/>
        <v>193</v>
      </c>
      <c r="J49" s="1">
        <f t="shared" si="5"/>
        <v>38.6</v>
      </c>
    </row>
    <row r="50" spans="1:10" x14ac:dyDescent="0.3">
      <c r="A50" s="5">
        <v>9</v>
      </c>
      <c r="B50" s="9">
        <v>11165688</v>
      </c>
      <c r="C50" s="12" t="s">
        <v>54</v>
      </c>
      <c r="D50" s="10">
        <v>63</v>
      </c>
      <c r="E50" s="1">
        <v>81</v>
      </c>
      <c r="F50" s="1">
        <v>45</v>
      </c>
      <c r="G50" s="1">
        <v>39</v>
      </c>
      <c r="H50" s="1">
        <v>51</v>
      </c>
      <c r="I50" s="3">
        <f t="shared" si="4"/>
        <v>279</v>
      </c>
      <c r="J50" s="1">
        <f t="shared" si="5"/>
        <v>55.800000000000004</v>
      </c>
    </row>
    <row r="51" spans="1:10" x14ac:dyDescent="0.3">
      <c r="A51" s="5">
        <v>10</v>
      </c>
      <c r="B51" s="9">
        <v>11165689</v>
      </c>
      <c r="C51" s="12" t="s">
        <v>55</v>
      </c>
      <c r="D51" s="10">
        <v>86</v>
      </c>
      <c r="E51" s="1">
        <v>97</v>
      </c>
      <c r="F51" s="1">
        <v>86</v>
      </c>
      <c r="G51" s="1">
        <v>92</v>
      </c>
      <c r="H51" s="1">
        <v>92</v>
      </c>
      <c r="I51" s="3">
        <f t="shared" si="4"/>
        <v>453</v>
      </c>
      <c r="J51" s="1">
        <f t="shared" si="5"/>
        <v>90.600000000000009</v>
      </c>
    </row>
    <row r="52" spans="1:10" x14ac:dyDescent="0.3">
      <c r="A52" s="5">
        <v>11</v>
      </c>
      <c r="B52" s="9">
        <v>11165690</v>
      </c>
      <c r="C52" s="12" t="s">
        <v>56</v>
      </c>
      <c r="D52" s="10">
        <v>43</v>
      </c>
      <c r="E52" s="1">
        <v>75</v>
      </c>
      <c r="F52" s="1">
        <v>34</v>
      </c>
      <c r="G52" s="1">
        <v>33</v>
      </c>
      <c r="H52" s="1">
        <v>47</v>
      </c>
      <c r="I52" s="3">
        <f t="shared" si="4"/>
        <v>232</v>
      </c>
      <c r="J52" s="1">
        <f t="shared" si="5"/>
        <v>46.400000000000006</v>
      </c>
    </row>
    <row r="53" spans="1:10" x14ac:dyDescent="0.3">
      <c r="A53" s="5">
        <v>12</v>
      </c>
      <c r="B53" s="9">
        <v>11165691</v>
      </c>
      <c r="C53" s="12" t="s">
        <v>57</v>
      </c>
      <c r="D53" s="10">
        <v>96</v>
      </c>
      <c r="E53" s="1">
        <v>87</v>
      </c>
      <c r="F53" s="1">
        <v>88</v>
      </c>
      <c r="G53" s="1">
        <v>95</v>
      </c>
      <c r="H53" s="1">
        <v>88</v>
      </c>
      <c r="I53" s="3">
        <f t="shared" si="4"/>
        <v>454</v>
      </c>
      <c r="J53" s="1">
        <f t="shared" si="5"/>
        <v>90.8</v>
      </c>
    </row>
    <row r="54" spans="1:10" x14ac:dyDescent="0.3">
      <c r="A54" s="5">
        <v>13</v>
      </c>
      <c r="B54" s="9">
        <v>11165692</v>
      </c>
      <c r="C54" s="12" t="s">
        <v>58</v>
      </c>
      <c r="D54" s="10">
        <v>90</v>
      </c>
      <c r="E54" s="1">
        <v>93</v>
      </c>
      <c r="F54" s="1">
        <v>89</v>
      </c>
      <c r="G54" s="1">
        <v>92</v>
      </c>
      <c r="H54" s="1">
        <v>97</v>
      </c>
      <c r="I54" s="3">
        <f t="shared" si="4"/>
        <v>461</v>
      </c>
      <c r="J54" s="1">
        <f t="shared" si="5"/>
        <v>92.2</v>
      </c>
    </row>
    <row r="55" spans="1:10" x14ac:dyDescent="0.3">
      <c r="A55" s="5">
        <v>14</v>
      </c>
      <c r="B55" s="9">
        <v>11165693</v>
      </c>
      <c r="C55" s="12" t="s">
        <v>59</v>
      </c>
      <c r="D55" s="10">
        <v>75</v>
      </c>
      <c r="E55" s="1">
        <v>77</v>
      </c>
      <c r="F55" s="1">
        <v>70</v>
      </c>
      <c r="G55" s="1">
        <v>49</v>
      </c>
      <c r="H55" s="1">
        <v>58</v>
      </c>
      <c r="I55" s="3">
        <f t="shared" si="4"/>
        <v>329</v>
      </c>
      <c r="J55" s="1">
        <f t="shared" si="5"/>
        <v>65.8</v>
      </c>
    </row>
    <row r="56" spans="1:10" x14ac:dyDescent="0.3">
      <c r="A56" s="5">
        <v>15</v>
      </c>
      <c r="B56" s="9">
        <v>11165694</v>
      </c>
      <c r="C56" s="12" t="s">
        <v>60</v>
      </c>
      <c r="D56" s="10">
        <v>60</v>
      </c>
      <c r="E56" s="1">
        <v>68</v>
      </c>
      <c r="F56" s="1">
        <v>36</v>
      </c>
      <c r="G56" s="1">
        <v>33</v>
      </c>
      <c r="H56" s="1">
        <v>55</v>
      </c>
      <c r="I56" s="3">
        <f t="shared" si="4"/>
        <v>252</v>
      </c>
      <c r="J56" s="1">
        <f t="shared" si="5"/>
        <v>50.4</v>
      </c>
    </row>
    <row r="57" spans="1:10" x14ac:dyDescent="0.3">
      <c r="A57" s="5">
        <v>16</v>
      </c>
      <c r="B57" s="9">
        <v>11165695</v>
      </c>
      <c r="C57" s="12" t="s">
        <v>61</v>
      </c>
      <c r="D57" s="10">
        <v>74</v>
      </c>
      <c r="E57" s="1">
        <v>68</v>
      </c>
      <c r="F57" s="1">
        <v>63</v>
      </c>
      <c r="G57" s="1">
        <v>56</v>
      </c>
      <c r="H57" s="1">
        <v>54</v>
      </c>
      <c r="I57" s="3">
        <f t="shared" si="4"/>
        <v>315</v>
      </c>
      <c r="J57" s="1">
        <f t="shared" si="5"/>
        <v>63</v>
      </c>
    </row>
    <row r="58" spans="1:10" x14ac:dyDescent="0.3">
      <c r="A58" s="5">
        <v>17</v>
      </c>
      <c r="B58" s="9">
        <v>11165696</v>
      </c>
      <c r="C58" s="12" t="s">
        <v>62</v>
      </c>
      <c r="D58" s="10">
        <v>81</v>
      </c>
      <c r="E58" s="1">
        <v>83</v>
      </c>
      <c r="F58" s="1">
        <v>53</v>
      </c>
      <c r="G58" s="1">
        <v>53</v>
      </c>
      <c r="H58" s="1">
        <v>76</v>
      </c>
      <c r="I58" s="3">
        <f t="shared" si="4"/>
        <v>346</v>
      </c>
      <c r="J58" s="1">
        <f t="shared" si="5"/>
        <v>69.199999999999989</v>
      </c>
    </row>
    <row r="59" spans="1:10" x14ac:dyDescent="0.3">
      <c r="A59" s="5">
        <v>18</v>
      </c>
      <c r="B59" s="9">
        <v>11165697</v>
      </c>
      <c r="C59" s="12" t="s">
        <v>63</v>
      </c>
      <c r="D59" s="10">
        <v>75</v>
      </c>
      <c r="E59" s="1">
        <v>76</v>
      </c>
      <c r="F59" s="1">
        <v>50</v>
      </c>
      <c r="G59" s="1">
        <v>64</v>
      </c>
      <c r="H59" s="1">
        <v>78</v>
      </c>
      <c r="I59" s="3">
        <f t="shared" si="4"/>
        <v>343</v>
      </c>
      <c r="J59" s="1">
        <f t="shared" si="5"/>
        <v>68.600000000000009</v>
      </c>
    </row>
    <row r="60" spans="1:10" x14ac:dyDescent="0.3">
      <c r="A60" s="5">
        <v>19</v>
      </c>
      <c r="B60" s="9">
        <v>11165698</v>
      </c>
      <c r="C60" s="12" t="s">
        <v>64</v>
      </c>
      <c r="D60" s="10">
        <v>72</v>
      </c>
      <c r="E60" s="1">
        <v>80</v>
      </c>
      <c r="F60" s="1">
        <v>57</v>
      </c>
      <c r="G60" s="1">
        <v>52</v>
      </c>
      <c r="H60" s="1">
        <v>71</v>
      </c>
      <c r="I60" s="3">
        <f t="shared" si="4"/>
        <v>332</v>
      </c>
      <c r="J60" s="1">
        <f t="shared" si="5"/>
        <v>66.400000000000006</v>
      </c>
    </row>
    <row r="61" spans="1:10" x14ac:dyDescent="0.3">
      <c r="A61" s="5">
        <v>20</v>
      </c>
      <c r="B61" s="9">
        <v>11165699</v>
      </c>
      <c r="C61" s="12" t="s">
        <v>65</v>
      </c>
      <c r="D61" s="10">
        <v>57</v>
      </c>
      <c r="E61" s="1">
        <v>88</v>
      </c>
      <c r="F61" s="1">
        <v>59</v>
      </c>
      <c r="G61" s="1">
        <v>61</v>
      </c>
      <c r="H61" s="1">
        <v>64</v>
      </c>
      <c r="I61" s="3">
        <f t="shared" si="4"/>
        <v>329</v>
      </c>
      <c r="J61" s="1">
        <f t="shared" si="5"/>
        <v>65.8</v>
      </c>
    </row>
    <row r="62" spans="1:10" x14ac:dyDescent="0.3">
      <c r="A62" s="5">
        <v>21</v>
      </c>
      <c r="B62" s="9">
        <v>11165700</v>
      </c>
      <c r="C62" s="12" t="s">
        <v>66</v>
      </c>
      <c r="D62" s="10">
        <v>69</v>
      </c>
      <c r="E62" s="1">
        <v>68</v>
      </c>
      <c r="F62" s="1">
        <v>55</v>
      </c>
      <c r="G62" s="1">
        <v>53</v>
      </c>
      <c r="H62" s="1">
        <v>64</v>
      </c>
      <c r="I62" s="3">
        <f t="shared" si="4"/>
        <v>309</v>
      </c>
      <c r="J62" s="1">
        <f t="shared" si="5"/>
        <v>61.8</v>
      </c>
    </row>
    <row r="63" spans="1:10" x14ac:dyDescent="0.3">
      <c r="A63" s="5">
        <v>22</v>
      </c>
      <c r="B63" s="9">
        <v>11165701</v>
      </c>
      <c r="C63" s="12" t="s">
        <v>67</v>
      </c>
      <c r="D63" s="10">
        <v>92</v>
      </c>
      <c r="E63" s="1">
        <v>80</v>
      </c>
      <c r="F63" s="1">
        <v>68</v>
      </c>
      <c r="G63" s="1">
        <v>75</v>
      </c>
      <c r="H63" s="1">
        <v>79</v>
      </c>
      <c r="I63" s="3">
        <f t="shared" si="4"/>
        <v>394</v>
      </c>
      <c r="J63" s="1">
        <f t="shared" si="5"/>
        <v>78.8</v>
      </c>
    </row>
    <row r="64" spans="1:10" x14ac:dyDescent="0.3">
      <c r="A64" s="5">
        <v>23</v>
      </c>
      <c r="B64" s="9">
        <v>11165702</v>
      </c>
      <c r="C64" s="12" t="s">
        <v>68</v>
      </c>
      <c r="D64" s="10">
        <v>85</v>
      </c>
      <c r="E64" s="1">
        <v>76</v>
      </c>
      <c r="F64" s="1">
        <v>69</v>
      </c>
      <c r="G64" s="1">
        <v>82</v>
      </c>
      <c r="H64" s="1">
        <v>92</v>
      </c>
      <c r="I64" s="3">
        <f t="shared" si="4"/>
        <v>404</v>
      </c>
      <c r="J64" s="1">
        <f t="shared" si="5"/>
        <v>80.800000000000011</v>
      </c>
    </row>
    <row r="65" spans="1:10" x14ac:dyDescent="0.3">
      <c r="A65" s="5">
        <v>24</v>
      </c>
      <c r="B65" s="9">
        <v>11165703</v>
      </c>
      <c r="C65" s="12" t="s">
        <v>69</v>
      </c>
      <c r="D65" s="10">
        <v>76</v>
      </c>
      <c r="E65" s="1">
        <v>76</v>
      </c>
      <c r="F65" s="1">
        <v>56</v>
      </c>
      <c r="G65" s="1">
        <v>58</v>
      </c>
      <c r="H65" s="1">
        <v>66</v>
      </c>
      <c r="I65" s="3">
        <f t="shared" si="4"/>
        <v>332</v>
      </c>
      <c r="J65" s="1">
        <f t="shared" si="5"/>
        <v>66.400000000000006</v>
      </c>
    </row>
    <row r="66" spans="1:10" x14ac:dyDescent="0.3">
      <c r="A66" s="5">
        <v>25</v>
      </c>
      <c r="B66" s="9">
        <v>11165704</v>
      </c>
      <c r="C66" s="12" t="s">
        <v>70</v>
      </c>
      <c r="D66" s="10">
        <v>80</v>
      </c>
      <c r="E66" s="1">
        <v>82</v>
      </c>
      <c r="F66" s="1">
        <v>71</v>
      </c>
      <c r="G66" s="1">
        <v>77</v>
      </c>
      <c r="H66" s="1">
        <v>76</v>
      </c>
      <c r="I66" s="3">
        <f t="shared" si="4"/>
        <v>386</v>
      </c>
      <c r="J66" s="1">
        <f t="shared" si="5"/>
        <v>77.2</v>
      </c>
    </row>
    <row r="67" spans="1:10" x14ac:dyDescent="0.3">
      <c r="A67" s="5">
        <v>26</v>
      </c>
      <c r="B67" s="9">
        <v>11165705</v>
      </c>
      <c r="C67" s="12" t="s">
        <v>71</v>
      </c>
      <c r="D67" s="10">
        <v>80</v>
      </c>
      <c r="E67" s="1">
        <v>67</v>
      </c>
      <c r="F67" s="1">
        <v>64</v>
      </c>
      <c r="G67" s="1">
        <v>58</v>
      </c>
      <c r="H67" s="1">
        <v>70</v>
      </c>
      <c r="I67" s="3">
        <f t="shared" si="4"/>
        <v>339</v>
      </c>
      <c r="J67" s="1">
        <f t="shared" si="5"/>
        <v>67.800000000000011</v>
      </c>
    </row>
    <row r="68" spans="1:10" x14ac:dyDescent="0.3">
      <c r="A68" s="5">
        <v>27</v>
      </c>
      <c r="B68" s="9">
        <v>11165706</v>
      </c>
      <c r="C68" s="12" t="s">
        <v>72</v>
      </c>
      <c r="D68" s="14">
        <v>30</v>
      </c>
      <c r="E68" s="1">
        <v>49</v>
      </c>
      <c r="F68" s="1">
        <v>33</v>
      </c>
      <c r="G68" s="13">
        <v>30</v>
      </c>
      <c r="H68" s="1">
        <v>37</v>
      </c>
      <c r="I68" s="3">
        <f t="shared" si="4"/>
        <v>179</v>
      </c>
      <c r="J68" s="1">
        <f t="shared" si="5"/>
        <v>35.799999999999997</v>
      </c>
    </row>
    <row r="69" spans="1:10" x14ac:dyDescent="0.3">
      <c r="A69" s="5">
        <v>28</v>
      </c>
      <c r="B69" s="9">
        <v>11165707</v>
      </c>
      <c r="C69" s="12" t="s">
        <v>73</v>
      </c>
      <c r="D69" s="10">
        <v>36</v>
      </c>
      <c r="E69" s="1">
        <v>50</v>
      </c>
      <c r="F69" s="13">
        <v>21</v>
      </c>
      <c r="G69" s="1">
        <v>36</v>
      </c>
      <c r="H69" s="1">
        <v>40</v>
      </c>
      <c r="I69" s="3">
        <f t="shared" si="4"/>
        <v>183</v>
      </c>
      <c r="J69" s="1">
        <f t="shared" si="5"/>
        <v>36.6</v>
      </c>
    </row>
    <row r="70" spans="1:10" x14ac:dyDescent="0.3">
      <c r="A70" s="5">
        <v>29</v>
      </c>
      <c r="B70" s="9">
        <v>11165708</v>
      </c>
      <c r="C70" s="11" t="s">
        <v>74</v>
      </c>
      <c r="D70" s="10">
        <v>80</v>
      </c>
      <c r="E70" s="1">
        <v>63</v>
      </c>
      <c r="F70" s="1">
        <v>45</v>
      </c>
      <c r="G70" s="1">
        <v>52</v>
      </c>
      <c r="H70" s="1">
        <v>53</v>
      </c>
      <c r="I70" s="3">
        <f t="shared" si="4"/>
        <v>293</v>
      </c>
      <c r="J70" s="1">
        <f t="shared" si="5"/>
        <v>58.599999999999994</v>
      </c>
    </row>
    <row r="71" spans="1:10" x14ac:dyDescent="0.3">
      <c r="A71" s="5">
        <v>30</v>
      </c>
      <c r="B71" s="9">
        <v>11165709</v>
      </c>
      <c r="C71" s="12" t="s">
        <v>75</v>
      </c>
      <c r="D71" s="10">
        <v>92</v>
      </c>
      <c r="E71" s="1">
        <v>95</v>
      </c>
      <c r="F71" s="1">
        <v>98</v>
      </c>
      <c r="G71" s="1">
        <v>96</v>
      </c>
      <c r="H71" s="1">
        <v>96</v>
      </c>
      <c r="I71" s="3">
        <f t="shared" si="4"/>
        <v>477</v>
      </c>
      <c r="J71" s="1">
        <f t="shared" si="5"/>
        <v>95.399999999999991</v>
      </c>
    </row>
    <row r="72" spans="1:10" x14ac:dyDescent="0.3">
      <c r="A72" s="5">
        <v>31</v>
      </c>
      <c r="B72" s="9">
        <v>11165710</v>
      </c>
      <c r="C72" s="12" t="s">
        <v>76</v>
      </c>
      <c r="D72" s="10">
        <v>79</v>
      </c>
      <c r="E72" s="1">
        <v>87</v>
      </c>
      <c r="F72" s="1">
        <v>77</v>
      </c>
      <c r="G72" s="1">
        <v>80</v>
      </c>
      <c r="H72" s="1">
        <v>80</v>
      </c>
      <c r="I72" s="3">
        <f t="shared" si="4"/>
        <v>403</v>
      </c>
      <c r="J72" s="1">
        <f t="shared" si="5"/>
        <v>80.600000000000009</v>
      </c>
    </row>
    <row r="73" spans="1:10" x14ac:dyDescent="0.3">
      <c r="A73" s="5">
        <v>32</v>
      </c>
      <c r="B73" s="9">
        <v>11165711</v>
      </c>
      <c r="C73" s="12" t="s">
        <v>77</v>
      </c>
      <c r="D73" s="10">
        <v>83</v>
      </c>
      <c r="E73" s="1">
        <v>81</v>
      </c>
      <c r="F73" s="1">
        <v>72</v>
      </c>
      <c r="G73" s="1">
        <v>84</v>
      </c>
      <c r="H73" s="1">
        <v>91</v>
      </c>
      <c r="I73" s="3">
        <f t="shared" si="4"/>
        <v>411</v>
      </c>
      <c r="J73" s="1">
        <f t="shared" si="5"/>
        <v>82.199999999999989</v>
      </c>
    </row>
    <row r="74" spans="1:10" x14ac:dyDescent="0.3">
      <c r="A74" s="5">
        <v>33</v>
      </c>
      <c r="B74" s="9">
        <v>11165712</v>
      </c>
      <c r="C74" s="12" t="s">
        <v>78</v>
      </c>
      <c r="D74" s="10">
        <v>67</v>
      </c>
      <c r="E74" s="1">
        <v>59</v>
      </c>
      <c r="F74" s="1">
        <v>34</v>
      </c>
      <c r="G74" s="1">
        <v>42</v>
      </c>
      <c r="H74" s="1">
        <v>64</v>
      </c>
      <c r="I74" s="3">
        <f t="shared" si="4"/>
        <v>266</v>
      </c>
      <c r="J74" s="1">
        <f t="shared" si="5"/>
        <v>53.2</v>
      </c>
    </row>
    <row r="75" spans="1:10" x14ac:dyDescent="0.3">
      <c r="A75" s="5">
        <v>34</v>
      </c>
      <c r="B75" s="9">
        <v>11165713</v>
      </c>
      <c r="C75" s="12" t="s">
        <v>79</v>
      </c>
      <c r="D75" s="10">
        <v>55</v>
      </c>
      <c r="E75" s="1">
        <v>60</v>
      </c>
      <c r="F75" s="1">
        <v>33</v>
      </c>
      <c r="G75" s="1">
        <v>35</v>
      </c>
      <c r="H75" s="1">
        <v>49</v>
      </c>
      <c r="I75" s="3">
        <f t="shared" si="4"/>
        <v>232</v>
      </c>
      <c r="J75" s="1">
        <f t="shared" si="5"/>
        <v>46.400000000000006</v>
      </c>
    </row>
  </sheetData>
  <mergeCells count="8">
    <mergeCell ref="A15:J15"/>
    <mergeCell ref="A39:J39"/>
    <mergeCell ref="A40:J40"/>
    <mergeCell ref="A1:J1"/>
    <mergeCell ref="A2:J2"/>
    <mergeCell ref="A3:J3"/>
    <mergeCell ref="A4:J4"/>
    <mergeCell ref="A14:J14"/>
  </mergeCells>
  <pageMargins left="0.7" right="0.7" top="0.75" bottom="0.75" header="0.3" footer="0.3"/>
  <pageSetup scale="91" orientation="landscape" horizontalDpi="300" verticalDpi="300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</dc:creator>
  <cp:lastModifiedBy>SUN VALLEY THE SCHOOL</cp:lastModifiedBy>
  <dcterms:created xsi:type="dcterms:W3CDTF">2013-12-31T18:32:11Z</dcterms:created>
  <dcterms:modified xsi:type="dcterms:W3CDTF">2025-06-06T05:25:11Z</dcterms:modified>
</cp:coreProperties>
</file>